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<sst xmlns="http://schemas.openxmlformats.org/spreadsheetml/2006/main" count="45" uniqueCount="30">
  <si>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</si>
  <si>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</si>
  <si>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</si>
  <si>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</si>
  <si>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</si>
  <si>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</si>
  <si>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</si>
  <si>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</si>
  <si>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</si>
  <si>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Запрос котировок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</si>
  <si>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</si>
  <si>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</si>
  <si>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Оказание услуг по мойке транспортных средств</t>
  </si>
  <si>
    <t>Оказание услуг по информационному обслуживанию справочно-правовой системы</t>
  </si>
  <si>
    <t>Приобретение горюче-смазочных материалов</t>
  </si>
  <si>
    <t>Оказание услуг по техническому обслуживанию автомобиля УАЗ Патриот</t>
  </si>
  <si>
    <t>Оказание услуг по техническому обслуживанию автомобиля Нива Шевроле</t>
  </si>
  <si>
    <t>Оказание услуг ремонту автомобиля Нива Шевроле</t>
  </si>
  <si>
    <t>Оказание услуг по организации мероприятий в рамках проведения семинаров для сотрудников Федеральной службы по надзору в сфере связи, информационных технологий и массовых коммуникаций и ее территориальных органов</t>
  </si>
  <si>
    <t>Открытый конкурс (совместные торги)</t>
  </si>
  <si>
    <t>Приобретение горюче-смазочных материалов в 3 квартале 2017 г.</t>
  </si>
  <si>
    <t>за январь-сентябрь 2017 года</t>
  </si>
  <si>
    <t>Приобретение хозяйственных товаров и средств бытовой химии</t>
  </si>
  <si>
    <t>Оказание услуг по физической охране объекта с использованием специальных средств и организация пропускного режима</t>
  </si>
  <si>
    <t xml:space="preserve">Приобретение неисключительных прав на программное обеспечение СЗИ Secret Net Studio 8 и продление техподдержки СЗИ НСД «Dallas Lock 8.0-K» </t>
  </si>
  <si>
    <t xml:space="preserve">Приобретение неисключительных прав на программное обеспечение Kaspersky Endpoint Security для бизнеса  Стандартный </t>
  </si>
  <si>
    <t>Приобретение горюче-смазочных материалов в 4 квартале 2017 г.</t>
  </si>
  <si>
    <t>Приобретение расходных материалов к офисной технике</t>
  </si>
  <si>
    <t>Приобретение канцелярских товаров и офисной бумаги</t>
  </si>
  <si>
    <t>Оказание услуг по техническому обслуживанию автомобиля Форд Фокус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</si>
</sst>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77" zoomScaleNormal="77" zoomScalePageLayoutView="0" workbookViewId="0" topLeftCell="A13">
      <selection activeCell="F6" sqref="F6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3" t="s">
        <v>11</v>
      </c>
      <c r="B1" s="24"/>
      <c r="C1" s="24"/>
      <c r="D1" s="24"/>
      <c r="E1" s="24"/>
      <c r="F1" s="24"/>
      <c r="G1" s="24"/>
      <c r="H1" s="24"/>
      <c r="I1" s="25"/>
    </row>
    <row r="2" spans="1:9" s="7" customFormat="1" ht="18.75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7" t="s">
        <v>6</v>
      </c>
      <c r="I3" s="28"/>
    </row>
    <row r="4" spans="1:9" s="2" customFormat="1" ht="15.75">
      <c r="A4" s="14">
        <v>1</v>
      </c>
      <c r="B4" s="11" t="s">
        <v>12</v>
      </c>
      <c r="C4" s="12" t="s">
        <v>9</v>
      </c>
      <c r="D4" s="13">
        <v>27133.4</v>
      </c>
      <c r="E4" s="14">
        <v>2</v>
      </c>
      <c r="F4" s="13">
        <v>23000</v>
      </c>
      <c r="G4" s="13">
        <f aca="true" t="shared" si="0" ref="G4:G20">D4-F4</f>
        <v>4133.4000000000015</v>
      </c>
      <c r="H4" s="20">
        <f aca="true" t="shared" si="1" ref="H4:H21">G4/D4</f>
        <v>0.15233623504610558</v>
      </c>
      <c r="I4" s="28"/>
    </row>
    <row r="5" spans="1:9" s="2" customFormat="1" ht="31.5">
      <c r="A5" s="14">
        <v>2</v>
      </c>
      <c r="B5" s="18" t="s">
        <v>13</v>
      </c>
      <c r="C5" s="12" t="s">
        <v>10</v>
      </c>
      <c r="D5" s="13">
        <v>122699.97</v>
      </c>
      <c r="E5" s="14">
        <v>2</v>
      </c>
      <c r="F5" s="13">
        <v>122085</v>
      </c>
      <c r="G5" s="13">
        <f t="shared" si="0"/>
        <v>614.9700000000012</v>
      </c>
      <c r="H5" s="20">
        <f t="shared" si="1"/>
        <v>0.005011981665521199</v>
      </c>
      <c r="I5" s="28"/>
    </row>
    <row r="6" spans="1:9" s="2" customFormat="1" ht="15.75">
      <c r="A6" s="14">
        <v>3</v>
      </c>
      <c r="B6" s="19" t="s">
        <v>14</v>
      </c>
      <c r="C6" s="14" t="s">
        <v>10</v>
      </c>
      <c r="D6" s="13">
        <v>51896</v>
      </c>
      <c r="E6" s="14">
        <v>1</v>
      </c>
      <c r="F6" s="13">
        <v>51896</v>
      </c>
      <c r="G6" s="13">
        <f t="shared" si="0"/>
        <v>0</v>
      </c>
      <c r="H6" s="20">
        <f t="shared" si="1"/>
        <v>0</v>
      </c>
      <c r="I6" s="22"/>
    </row>
    <row r="7" spans="1:9" s="2" customFormat="1" ht="31.5">
      <c r="A7" s="14">
        <v>4</v>
      </c>
      <c r="B7" s="19" t="s">
        <v>15</v>
      </c>
      <c r="C7" s="14" t="s">
        <v>10</v>
      </c>
      <c r="D7" s="13">
        <v>12737</v>
      </c>
      <c r="E7" s="14">
        <v>3</v>
      </c>
      <c r="F7" s="13">
        <v>9234.25</v>
      </c>
      <c r="G7" s="13">
        <f t="shared" si="0"/>
        <v>3502.75</v>
      </c>
      <c r="H7" s="20">
        <f t="shared" si="1"/>
        <v>0.27500588835675593</v>
      </c>
      <c r="I7" s="22"/>
    </row>
    <row r="8" spans="1:9" s="2" customFormat="1" ht="31.5">
      <c r="A8" s="14">
        <v>5</v>
      </c>
      <c r="B8" s="19" t="s">
        <v>16</v>
      </c>
      <c r="C8" s="14" t="s">
        <v>10</v>
      </c>
      <c r="D8" s="13">
        <v>13921</v>
      </c>
      <c r="E8" s="14">
        <v>2</v>
      </c>
      <c r="F8" s="13">
        <v>10400</v>
      </c>
      <c r="G8" s="13">
        <f t="shared" si="0"/>
        <v>3521</v>
      </c>
      <c r="H8" s="20">
        <f t="shared" si="1"/>
        <v>0.25292723223906327</v>
      </c>
      <c r="I8" s="22"/>
    </row>
    <row r="9" spans="1:9" s="2" customFormat="1" ht="15.75">
      <c r="A9" s="14">
        <v>6</v>
      </c>
      <c r="B9" s="19" t="s">
        <v>17</v>
      </c>
      <c r="C9" s="14" t="s">
        <v>10</v>
      </c>
      <c r="D9" s="13">
        <v>6281.75</v>
      </c>
      <c r="E9" s="14">
        <v>2</v>
      </c>
      <c r="F9" s="13">
        <v>6250</v>
      </c>
      <c r="G9" s="13">
        <f t="shared" si="0"/>
        <v>31.75</v>
      </c>
      <c r="H9" s="20">
        <f t="shared" si="1"/>
        <v>0.005054324033907749</v>
      </c>
      <c r="I9" s="22"/>
    </row>
    <row r="10" spans="1:9" s="2" customFormat="1" ht="78.75">
      <c r="A10" s="14">
        <v>7</v>
      </c>
      <c r="B10" s="19" t="s">
        <v>18</v>
      </c>
      <c r="C10" s="12" t="s">
        <v>19</v>
      </c>
      <c r="D10" s="13">
        <v>242390</v>
      </c>
      <c r="E10" s="14">
        <v>3</v>
      </c>
      <c r="F10" s="13">
        <v>242390</v>
      </c>
      <c r="G10" s="13">
        <f t="shared" si="0"/>
        <v>0</v>
      </c>
      <c r="H10" s="20">
        <f t="shared" si="1"/>
        <v>0</v>
      </c>
      <c r="I10" s="22"/>
    </row>
    <row r="11" spans="1:9" s="2" customFormat="1" ht="31.5">
      <c r="A11" s="14">
        <v>8</v>
      </c>
      <c r="B11" s="19" t="s">
        <v>20</v>
      </c>
      <c r="C11" s="12" t="s">
        <v>10</v>
      </c>
      <c r="D11" s="13">
        <v>54353</v>
      </c>
      <c r="E11" s="14">
        <v>2</v>
      </c>
      <c r="F11" s="13">
        <v>52988</v>
      </c>
      <c r="G11" s="13">
        <f aca="true" t="shared" si="2" ref="G11:G19">D11-F11</f>
        <v>1365</v>
      </c>
      <c r="H11" s="20">
        <f aca="true" t="shared" si="3" ref="H11:H19">G11/D11</f>
        <v>0.025113609184405646</v>
      </c>
      <c r="I11" s="22"/>
    </row>
    <row r="12" spans="1:9" s="2" customFormat="1" ht="31.5">
      <c r="A12" s="14">
        <v>9</v>
      </c>
      <c r="B12" s="19" t="s">
        <v>22</v>
      </c>
      <c r="C12" s="12" t="s">
        <v>10</v>
      </c>
      <c r="D12" s="13">
        <v>49763.54</v>
      </c>
      <c r="E12" s="14">
        <v>3</v>
      </c>
      <c r="F12" s="13">
        <v>29858</v>
      </c>
      <c r="G12" s="13">
        <f t="shared" si="2"/>
        <v>19905.54</v>
      </c>
      <c r="H12" s="20">
        <f t="shared" si="3"/>
        <v>0.4000024917841456</v>
      </c>
      <c r="I12" s="22"/>
    </row>
    <row r="13" spans="1:9" s="2" customFormat="1" ht="47.25">
      <c r="A13" s="14">
        <v>10</v>
      </c>
      <c r="B13" s="19" t="s">
        <v>23</v>
      </c>
      <c r="C13" s="12" t="s">
        <v>10</v>
      </c>
      <c r="D13" s="13">
        <v>221102.08</v>
      </c>
      <c r="E13" s="14">
        <v>5</v>
      </c>
      <c r="F13" s="13">
        <v>190280.32</v>
      </c>
      <c r="G13" s="13">
        <f t="shared" si="2"/>
        <v>30821.75999999998</v>
      </c>
      <c r="H13" s="20">
        <f t="shared" si="3"/>
        <v>0.13940058818080764</v>
      </c>
      <c r="I13" s="22"/>
    </row>
    <row r="14" spans="1:9" s="2" customFormat="1" ht="63">
      <c r="A14" s="14">
        <v>11</v>
      </c>
      <c r="B14" s="19" t="s">
        <v>24</v>
      </c>
      <c r="C14" s="12" t="s">
        <v>10</v>
      </c>
      <c r="D14" s="13">
        <v>9786.68</v>
      </c>
      <c r="E14" s="14">
        <v>1</v>
      </c>
      <c r="F14" s="13">
        <v>9786.68</v>
      </c>
      <c r="G14" s="13">
        <f t="shared" si="2"/>
        <v>0</v>
      </c>
      <c r="H14" s="20">
        <f t="shared" si="3"/>
        <v>0</v>
      </c>
      <c r="I14" s="22"/>
    </row>
    <row r="15" spans="1:9" s="2" customFormat="1" ht="47.25">
      <c r="A15" s="14">
        <v>12</v>
      </c>
      <c r="B15" s="19" t="s">
        <v>25</v>
      </c>
      <c r="C15" s="12" t="s">
        <v>10</v>
      </c>
      <c r="D15" s="13">
        <v>24425</v>
      </c>
      <c r="E15" s="14">
        <v>10</v>
      </c>
      <c r="F15" s="13">
        <v>20639.1</v>
      </c>
      <c r="G15" s="13">
        <f t="shared" si="2"/>
        <v>3785.9000000000015</v>
      </c>
      <c r="H15" s="20">
        <f t="shared" si="3"/>
        <v>0.15500102354145348</v>
      </c>
      <c r="I15" s="22"/>
    </row>
    <row r="16" spans="1:9" s="2" customFormat="1" ht="31.5">
      <c r="A16" s="14">
        <v>13</v>
      </c>
      <c r="B16" s="19" t="s">
        <v>26</v>
      </c>
      <c r="C16" s="12" t="s">
        <v>10</v>
      </c>
      <c r="D16" s="13">
        <v>59122</v>
      </c>
      <c r="E16" s="14">
        <v>1</v>
      </c>
      <c r="F16" s="13">
        <v>59122</v>
      </c>
      <c r="G16" s="13">
        <f t="shared" si="2"/>
        <v>0</v>
      </c>
      <c r="H16" s="20">
        <f t="shared" si="3"/>
        <v>0</v>
      </c>
      <c r="I16" s="22"/>
    </row>
    <row r="17" spans="1:9" s="2" customFormat="1" ht="31.5">
      <c r="A17" s="14">
        <v>14</v>
      </c>
      <c r="B17" s="19" t="s">
        <v>27</v>
      </c>
      <c r="C17" s="12" t="s">
        <v>10</v>
      </c>
      <c r="D17" s="13">
        <v>42401.54</v>
      </c>
      <c r="E17" s="14">
        <v>7</v>
      </c>
      <c r="F17" s="13">
        <v>40461.98</v>
      </c>
      <c r="G17" s="13">
        <f t="shared" si="2"/>
        <v>1939.5599999999977</v>
      </c>
      <c r="H17" s="20">
        <f t="shared" si="3"/>
        <v>0.04574267821404594</v>
      </c>
      <c r="I17" s="22"/>
    </row>
    <row r="18" spans="1:9" s="2" customFormat="1" ht="31.5">
      <c r="A18" s="14">
        <v>15</v>
      </c>
      <c r="B18" s="19" t="s">
        <v>22</v>
      </c>
      <c r="C18" s="12" t="s">
        <v>10</v>
      </c>
      <c r="D18" s="13">
        <v>34956.84</v>
      </c>
      <c r="E18" s="14">
        <v>9</v>
      </c>
      <c r="F18" s="13">
        <v>34926.15</v>
      </c>
      <c r="G18" s="13">
        <f t="shared" si="2"/>
        <v>30.689999999995052</v>
      </c>
      <c r="H18" s="20">
        <f t="shared" si="3"/>
        <v>0.0008779397680109259</v>
      </c>
      <c r="I18" s="22"/>
    </row>
    <row r="19" spans="1:9" s="2" customFormat="1" ht="31.5">
      <c r="A19" s="14">
        <v>16</v>
      </c>
      <c r="B19" s="19" t="s">
        <v>28</v>
      </c>
      <c r="C19" s="12" t="s">
        <v>10</v>
      </c>
      <c r="D19" s="13">
        <v>145077.03</v>
      </c>
      <c r="E19" s="14">
        <v>5</v>
      </c>
      <c r="F19" s="13">
        <v>145069.73</v>
      </c>
      <c r="G19" s="13">
        <f t="shared" si="2"/>
        <v>7.2999999999883585</v>
      </c>
      <c r="H19" s="20">
        <f t="shared" si="3"/>
        <v>5.0318096531121145E-05</v>
      </c>
      <c r="I19" s="22"/>
    </row>
    <row r="20" spans="1:9" s="2" customFormat="1" ht="31.5">
      <c r="A20" s="14">
        <v>17</v>
      </c>
      <c r="B20" s="19" t="s">
        <v>29</v>
      </c>
      <c r="C20" s="12" t="s">
        <v>10</v>
      </c>
      <c r="D20" s="13">
        <v>9323.33</v>
      </c>
      <c r="E20" s="14">
        <v>1</v>
      </c>
      <c r="F20" s="13">
        <v>9323.33</v>
      </c>
      <c r="G20" s="13">
        <f t="shared" si="0"/>
        <v>0</v>
      </c>
      <c r="H20" s="20">
        <f t="shared" si="1"/>
        <v>0</v>
      </c>
      <c r="I20" s="22"/>
    </row>
    <row r="21" spans="1:9" ht="15.75">
      <c r="A21" s="16"/>
      <c r="B21" s="15" t="s">
        <v>7</v>
      </c>
      <c r="C21" s="16"/>
      <c r="D21" s="17">
        <f>SUM(D4:D20)</f>
        <v>1127370.1600000001</v>
      </c>
      <c r="E21" s="17">
        <f>SUM(E4:E20)</f>
        <v>59</v>
      </c>
      <c r="F21" s="17">
        <f>SUM(F4:F20)</f>
        <v>1057710.54</v>
      </c>
      <c r="G21" s="17">
        <f>SUM(G4:G20)</f>
        <v>69659.61999999997</v>
      </c>
      <c r="H21" s="20">
        <f t="shared" si="1"/>
        <v>0.06178948358895712</v>
      </c>
      <c r="I21" s="21"/>
    </row>
    <row r="22" spans="1:8" ht="15.75">
      <c r="A22" s="1"/>
      <c r="C22" s="1"/>
      <c r="D22" s="1"/>
      <c r="E22" s="1"/>
      <c r="H22" s="1"/>
    </row>
  </sheetData>
  <sheetProtection/>
  <mergeCells count="21">
    <mergeCell ref="H16:I16"/>
    <mergeCell ref="H17:I17"/>
    <mergeCell ref="H18:I18"/>
    <mergeCell ref="H19:I19"/>
    <mergeCell ref="A1:I1"/>
    <mergeCell ref="A2:I2"/>
    <mergeCell ref="H3:I3"/>
    <mergeCell ref="H4:I4"/>
    <mergeCell ref="H5:I5"/>
    <mergeCell ref="H11:I11"/>
    <mergeCell ref="H12:I12"/>
    <mergeCell ref="H21:I21"/>
    <mergeCell ref="H6:I6"/>
    <mergeCell ref="H7:I7"/>
    <mergeCell ref="H8:I8"/>
    <mergeCell ref="H9:I9"/>
    <mergeCell ref="H10:I10"/>
    <mergeCell ref="H20:I20"/>
    <mergeCell ref="H13:I13"/>
    <mergeCell ref="H14:I14"/>
    <mergeCell ref="H15:I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2017-10-04T08:18:10Z</dcterms:modified>
  <cp:category/>
  <cp:version/>
  <cp:contentType/>
  <cp:contentStatus/>
</cp:coreProperties>
</file>