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<sst xmlns="http://schemas.openxmlformats.org/spreadsheetml/2006/main" count="29" uniqueCount="19">
  <si>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</si>
  <si>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</si>
  <si>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</si>
  <si>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</si>
  <si>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</si>
  <si>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</si>
  <si>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</si>
  <si>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</si>
  <si>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</si>
  <si>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</si>
  <si>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</si>
  <si>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Приобретение горюче-смазочных материалов</t>
  </si>
  <si>
    <t>Оказание информационных услуг с использованием экземпляров справочно-правовой системы Консультант Плюс (апрель-декабрь 2020)</t>
  </si>
  <si>
    <t>Приобретение системных блоков, мониторов и сотового телефона</t>
  </si>
  <si>
    <t>Приобретение права на использование и продление техподдержки программных обеспечений по защите информации</t>
  </si>
  <si>
    <t>Приобретение картриджей для принтеров и МФУ</t>
  </si>
  <si>
    <t>Приобретение хозяйственных товаров</t>
  </si>
  <si>
    <t>Приобретение канцелярских принадлежностей и бумаги для офисной техники</t>
  </si>
  <si>
    <t>за январь-сентябрь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</si>
</sst>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10" fontId="39" fillId="0" borderId="11" xfId="55" applyNumberFormat="1" applyFont="1" applyBorder="1" applyAlignment="1">
      <alignment horizontal="center" vertical="center"/>
    </xf>
    <xf numFmtId="10" fontId="39" fillId="0" borderId="12" xfId="55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77" zoomScaleNormal="77" zoomScalePageLayoutView="0" workbookViewId="0" topLeftCell="A1">
      <selection activeCell="G17" sqref="G17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1" t="s">
        <v>10</v>
      </c>
      <c r="B1" s="22"/>
      <c r="C1" s="22"/>
      <c r="D1" s="22"/>
      <c r="E1" s="22"/>
      <c r="F1" s="22"/>
      <c r="G1" s="22"/>
      <c r="H1" s="22"/>
      <c r="I1" s="23"/>
    </row>
    <row r="2" spans="1:9" s="7" customFormat="1" ht="18.75">
      <c r="A2" s="24" t="s">
        <v>18</v>
      </c>
      <c r="B2" s="24"/>
      <c r="C2" s="24"/>
      <c r="D2" s="24"/>
      <c r="E2" s="24"/>
      <c r="F2" s="24"/>
      <c r="G2" s="24"/>
      <c r="H2" s="24"/>
      <c r="I2" s="24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5" t="s">
        <v>6</v>
      </c>
      <c r="I3" s="26"/>
    </row>
    <row r="4" spans="1:9" s="2" customFormat="1" ht="47.25">
      <c r="A4" s="14">
        <v>1</v>
      </c>
      <c r="B4" s="11" t="s">
        <v>12</v>
      </c>
      <c r="C4" s="12" t="s">
        <v>9</v>
      </c>
      <c r="D4" s="13">
        <v>131798.79</v>
      </c>
      <c r="E4" s="14">
        <v>1</v>
      </c>
      <c r="F4" s="13">
        <v>131798.79</v>
      </c>
      <c r="G4" s="13">
        <f aca="true" t="shared" si="0" ref="G4:G12">D4-F4</f>
        <v>0</v>
      </c>
      <c r="H4" s="19">
        <f aca="true" t="shared" si="1" ref="H4:H13">G4/D4</f>
        <v>0</v>
      </c>
      <c r="I4" s="26"/>
    </row>
    <row r="5" spans="1:9" s="2" customFormat="1" ht="20.25" customHeight="1">
      <c r="A5" s="14">
        <v>2</v>
      </c>
      <c r="B5" s="18" t="s">
        <v>11</v>
      </c>
      <c r="C5" s="12" t="s">
        <v>9</v>
      </c>
      <c r="D5" s="13">
        <v>66388</v>
      </c>
      <c r="E5" s="14">
        <v>1</v>
      </c>
      <c r="F5" s="13">
        <v>66388</v>
      </c>
      <c r="G5" s="13">
        <f t="shared" si="0"/>
        <v>0</v>
      </c>
      <c r="H5" s="19">
        <f t="shared" si="1"/>
        <v>0</v>
      </c>
      <c r="I5" s="20"/>
    </row>
    <row r="6" spans="1:9" s="2" customFormat="1" ht="30.75" customHeight="1">
      <c r="A6" s="14">
        <v>3</v>
      </c>
      <c r="B6" s="18" t="s">
        <v>13</v>
      </c>
      <c r="C6" s="12" t="s">
        <v>9</v>
      </c>
      <c r="D6" s="13">
        <v>112687.49</v>
      </c>
      <c r="E6" s="14">
        <v>7</v>
      </c>
      <c r="F6" s="13">
        <v>86984</v>
      </c>
      <c r="G6" s="13">
        <f t="shared" si="0"/>
        <v>25703.490000000005</v>
      </c>
      <c r="H6" s="19">
        <f t="shared" si="1"/>
        <v>0.22809532806170413</v>
      </c>
      <c r="I6" s="20"/>
    </row>
    <row r="7" spans="1:9" s="2" customFormat="1" ht="47.25" customHeight="1">
      <c r="A7" s="14">
        <v>4</v>
      </c>
      <c r="B7" s="18" t="s">
        <v>14</v>
      </c>
      <c r="C7" s="12" t="s">
        <v>9</v>
      </c>
      <c r="D7" s="13">
        <v>8962.5</v>
      </c>
      <c r="E7" s="14">
        <v>1</v>
      </c>
      <c r="F7" s="13">
        <v>8962.5</v>
      </c>
      <c r="G7" s="13">
        <f t="shared" si="0"/>
        <v>0</v>
      </c>
      <c r="H7" s="19">
        <f t="shared" si="1"/>
        <v>0</v>
      </c>
      <c r="I7" s="20"/>
    </row>
    <row r="8" spans="1:9" s="2" customFormat="1" ht="31.5" customHeight="1">
      <c r="A8" s="14">
        <v>5</v>
      </c>
      <c r="B8" s="18" t="s">
        <v>15</v>
      </c>
      <c r="C8" s="12" t="s">
        <v>9</v>
      </c>
      <c r="D8" s="13">
        <v>53218.43</v>
      </c>
      <c r="E8" s="14">
        <v>5</v>
      </c>
      <c r="F8" s="13">
        <v>23948.54</v>
      </c>
      <c r="G8" s="13">
        <f t="shared" si="0"/>
        <v>29269.89</v>
      </c>
      <c r="H8" s="19">
        <f t="shared" si="1"/>
        <v>0.54999536814596</v>
      </c>
      <c r="I8" s="20"/>
    </row>
    <row r="9" spans="1:9" s="2" customFormat="1" ht="31.5" customHeight="1">
      <c r="A9" s="14">
        <v>6</v>
      </c>
      <c r="B9" s="18" t="s">
        <v>16</v>
      </c>
      <c r="C9" s="12" t="s">
        <v>9</v>
      </c>
      <c r="D9" s="13">
        <v>60219.21</v>
      </c>
      <c r="E9" s="14">
        <v>4</v>
      </c>
      <c r="F9" s="13">
        <v>43357.77</v>
      </c>
      <c r="G9" s="13">
        <f t="shared" si="0"/>
        <v>16861.440000000002</v>
      </c>
      <c r="H9" s="19">
        <f t="shared" si="1"/>
        <v>0.28000101628699553</v>
      </c>
      <c r="I9" s="20"/>
    </row>
    <row r="10" spans="1:9" s="2" customFormat="1" ht="35.25" customHeight="1">
      <c r="A10" s="14">
        <v>7</v>
      </c>
      <c r="B10" s="18" t="s">
        <v>17</v>
      </c>
      <c r="C10" s="12" t="s">
        <v>9</v>
      </c>
      <c r="D10" s="13">
        <v>134403.16</v>
      </c>
      <c r="E10" s="14">
        <v>4</v>
      </c>
      <c r="F10" s="13">
        <v>75395</v>
      </c>
      <c r="G10" s="13">
        <f t="shared" si="0"/>
        <v>59008.16</v>
      </c>
      <c r="H10" s="19">
        <f t="shared" si="1"/>
        <v>0.4390384868927189</v>
      </c>
      <c r="I10" s="20"/>
    </row>
    <row r="11" spans="1:9" s="2" customFormat="1" ht="35.25" customHeight="1">
      <c r="A11" s="14">
        <v>8</v>
      </c>
      <c r="B11" s="18" t="s">
        <v>11</v>
      </c>
      <c r="C11" s="12" t="s">
        <v>9</v>
      </c>
      <c r="D11" s="13">
        <v>48180</v>
      </c>
      <c r="E11" s="14">
        <v>1</v>
      </c>
      <c r="F11" s="13">
        <v>48180</v>
      </c>
      <c r="G11" s="13">
        <f>D11-F11</f>
        <v>0</v>
      </c>
      <c r="H11" s="19">
        <f>G11/D11</f>
        <v>0</v>
      </c>
      <c r="I11" s="20"/>
    </row>
    <row r="12" spans="1:9" s="2" customFormat="1" ht="35.25" customHeight="1">
      <c r="A12" s="14">
        <v>9</v>
      </c>
      <c r="B12" s="18" t="s">
        <v>11</v>
      </c>
      <c r="C12" s="12" t="s">
        <v>9</v>
      </c>
      <c r="D12" s="13">
        <v>53482</v>
      </c>
      <c r="E12" s="14">
        <v>1</v>
      </c>
      <c r="F12" s="13">
        <v>53482</v>
      </c>
      <c r="G12" s="13">
        <f t="shared" si="0"/>
        <v>0</v>
      </c>
      <c r="H12" s="19">
        <f t="shared" si="1"/>
        <v>0</v>
      </c>
      <c r="I12" s="20"/>
    </row>
    <row r="13" spans="1:9" ht="15.75">
      <c r="A13" s="16"/>
      <c r="B13" s="15" t="s">
        <v>7</v>
      </c>
      <c r="C13" s="16"/>
      <c r="D13" s="17">
        <f>SUM(D4:D12)</f>
        <v>669339.5800000001</v>
      </c>
      <c r="E13" s="17">
        <f>SUM(E4:E12)</f>
        <v>25</v>
      </c>
      <c r="F13" s="17">
        <f>SUM(F4:F12)</f>
        <v>538496.6000000001</v>
      </c>
      <c r="G13" s="17">
        <f>SUM(G4:G12)</f>
        <v>130842.98000000001</v>
      </c>
      <c r="H13" s="19">
        <f t="shared" si="1"/>
        <v>0.19548071548376086</v>
      </c>
      <c r="I13" s="27"/>
    </row>
    <row r="14" spans="1:8" ht="15.75">
      <c r="A14" s="1"/>
      <c r="C14" s="1"/>
      <c r="D14" s="1"/>
      <c r="E14" s="1"/>
      <c r="H14" s="1"/>
    </row>
  </sheetData>
  <sheetProtection/>
  <mergeCells count="13">
    <mergeCell ref="H13:I13"/>
    <mergeCell ref="H12:I12"/>
    <mergeCell ref="H5:I5"/>
    <mergeCell ref="H6:I6"/>
    <mergeCell ref="H7:I7"/>
    <mergeCell ref="H8:I8"/>
    <mergeCell ref="H11:I11"/>
    <mergeCell ref="H9:I9"/>
    <mergeCell ref="H10:I10"/>
    <mergeCell ref="A1:I1"/>
    <mergeCell ref="A2:I2"/>
    <mergeCell ref="H3:I3"/>
    <mergeCell ref="H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User</cp:lastModifiedBy>
  <cp:lastPrinted>2014-07-08T05:35:54Z</cp:lastPrinted>
  <dcterms:created xsi:type="dcterms:W3CDTF">2014-07-08T04:57:00Z</dcterms:created>
  <dcterms:modified xsi:type="dcterms:W3CDTF">2020-10-01T08:59:36Z</dcterms:modified>
  <cp:category/>
  <cp:version/>
  <cp:contentType/>
  <cp:contentStatus/>
</cp:coreProperties>
</file>