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<sst xmlns="http://schemas.openxmlformats.org/spreadsheetml/2006/main" count="49" uniqueCount="33">
  <si>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</si>
  <si>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</si>
  <si>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</si>
  <si>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</si>
  <si>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</si>
  <si>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</si>
  <si>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</si>
  <si>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</si>
  <si>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</si>
  <si>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Запрос котировок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</si>
  <si>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</si>
  <si>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</si>
  <si>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Оказание услуг по мойке транспортных средств</t>
  </si>
  <si>
    <t>Приобретение горюче-смазочных материалов</t>
  </si>
  <si>
    <t>Оказание информационных услуг с использованием экземпляров справочно-правовой системы Консультант Плюс</t>
  </si>
  <si>
    <t>Оказание услуг по физической охране объекта с использованием специальных средств и организация пропускного режима офисного помещения</t>
  </si>
  <si>
    <t>Приобретение хозяйственных товаров и средств бытовой химии</t>
  </si>
  <si>
    <t>Услуги по текущему ремонту автомобиля Нива Шевроле</t>
  </si>
  <si>
    <t>Оказание услуг по техническому обслуживанию автомобиля Нива Шевроле</t>
  </si>
  <si>
    <t>Услуги по техническому обслуживанию автомобиля УАЗ Патриот</t>
  </si>
  <si>
    <t>Приобретение канцелярских товаров и офисной бумаги</t>
  </si>
  <si>
    <t>Картридж для принтера</t>
  </si>
  <si>
    <t>Оказание услуг по подписке и доставке периодических печатных изданий</t>
  </si>
  <si>
    <t>Приобретение компьютерной и офисной орг.техники</t>
  </si>
  <si>
    <t xml:space="preserve">Оказание услуг по текущему ремонту автомобиля </t>
  </si>
  <si>
    <t>Оказание услуг по организации мероприятий в рамках проведения семинаров для сотрудников РКН и ее территориальных органов</t>
  </si>
  <si>
    <t>Совместный открытый конкурс</t>
  </si>
  <si>
    <t>за январь-сентябрь 2018 года</t>
  </si>
  <si>
    <t>Оказание услуг по текущему ремонту автомобиля Форд Фокус</t>
  </si>
  <si>
    <t>Приобретение (продление) лицензий на антивирусное ПО</t>
  </si>
  <si>
    <t>Приобретение (продление) лицензий на ПО по защите информации</t>
  </si>
  <si>
    <t>Оказание услуг по техническому обслуживанию автомобиля Шкода Суперб</t>
  </si>
  <si>
    <t>Приобретение горюче-смазочных материалов в 4 квартале 2018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</si>
</sst>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0" fontId="39" fillId="0" borderId="12" xfId="55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77" zoomScaleNormal="77" zoomScalePageLayoutView="0" workbookViewId="0" topLeftCell="A13">
      <selection activeCell="H23" sqref="H23:I23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3" t="s">
        <v>11</v>
      </c>
      <c r="B1" s="24"/>
      <c r="C1" s="24"/>
      <c r="D1" s="24"/>
      <c r="E1" s="24"/>
      <c r="F1" s="24"/>
      <c r="G1" s="24"/>
      <c r="H1" s="24"/>
      <c r="I1" s="25"/>
    </row>
    <row r="2" spans="1:9" s="7" customFormat="1" ht="18.75">
      <c r="A2" s="26" t="s">
        <v>27</v>
      </c>
      <c r="B2" s="26"/>
      <c r="C2" s="26"/>
      <c r="D2" s="26"/>
      <c r="E2" s="26"/>
      <c r="F2" s="26"/>
      <c r="G2" s="26"/>
      <c r="H2" s="26"/>
      <c r="I2" s="26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7" t="s">
        <v>6</v>
      </c>
      <c r="I3" s="28"/>
    </row>
    <row r="4" spans="1:9" s="2" customFormat="1" ht="15.75">
      <c r="A4" s="14">
        <v>1</v>
      </c>
      <c r="B4" s="11" t="s">
        <v>12</v>
      </c>
      <c r="C4" s="12" t="s">
        <v>9</v>
      </c>
      <c r="D4" s="13">
        <v>29187.94</v>
      </c>
      <c r="E4" s="14">
        <v>3</v>
      </c>
      <c r="F4" s="13">
        <v>25360</v>
      </c>
      <c r="G4" s="13">
        <f aca="true" t="shared" si="0" ref="G4:G22">D4-F4</f>
        <v>3827.9399999999987</v>
      </c>
      <c r="H4" s="20">
        <f aca="true" t="shared" si="1" ref="H4:H23">G4/D4</f>
        <v>0.13114800153762132</v>
      </c>
      <c r="I4" s="28"/>
    </row>
    <row r="5" spans="1:9" s="2" customFormat="1" ht="47.25">
      <c r="A5" s="14">
        <v>2</v>
      </c>
      <c r="B5" s="18" t="s">
        <v>14</v>
      </c>
      <c r="C5" s="12" t="s">
        <v>10</v>
      </c>
      <c r="D5" s="13">
        <v>125569.53</v>
      </c>
      <c r="E5" s="14">
        <v>2</v>
      </c>
      <c r="F5" s="13">
        <v>124299</v>
      </c>
      <c r="G5" s="13">
        <f t="shared" si="0"/>
        <v>1270.5299999999988</v>
      </c>
      <c r="H5" s="20">
        <f t="shared" si="1"/>
        <v>0.010118139328864247</v>
      </c>
      <c r="I5" s="28"/>
    </row>
    <row r="6" spans="1:9" s="2" customFormat="1" ht="15.75">
      <c r="A6" s="14">
        <v>3</v>
      </c>
      <c r="B6" s="19" t="s">
        <v>13</v>
      </c>
      <c r="C6" s="14" t="s">
        <v>10</v>
      </c>
      <c r="D6" s="13">
        <v>59486</v>
      </c>
      <c r="E6" s="14">
        <v>1</v>
      </c>
      <c r="F6" s="13">
        <v>59486</v>
      </c>
      <c r="G6" s="13">
        <f t="shared" si="0"/>
        <v>0</v>
      </c>
      <c r="H6" s="20">
        <f t="shared" si="1"/>
        <v>0</v>
      </c>
      <c r="I6" s="22"/>
    </row>
    <row r="7" spans="1:9" s="2" customFormat="1" ht="43.5" customHeight="1">
      <c r="A7" s="14">
        <v>4</v>
      </c>
      <c r="B7" s="19" t="s">
        <v>15</v>
      </c>
      <c r="C7" s="12" t="s">
        <v>10</v>
      </c>
      <c r="D7" s="13">
        <v>640356.15</v>
      </c>
      <c r="E7" s="14">
        <v>1</v>
      </c>
      <c r="F7" s="13">
        <v>640356.15</v>
      </c>
      <c r="G7" s="13">
        <f t="shared" si="0"/>
        <v>0</v>
      </c>
      <c r="H7" s="20">
        <f t="shared" si="1"/>
        <v>0</v>
      </c>
      <c r="I7" s="22"/>
    </row>
    <row r="8" spans="1:9" s="2" customFormat="1" ht="43.5" customHeight="1">
      <c r="A8" s="14">
        <v>5</v>
      </c>
      <c r="B8" s="19" t="s">
        <v>16</v>
      </c>
      <c r="C8" s="12" t="s">
        <v>10</v>
      </c>
      <c r="D8" s="13">
        <v>99948.12</v>
      </c>
      <c r="E8" s="14">
        <v>4</v>
      </c>
      <c r="F8" s="13">
        <v>66430</v>
      </c>
      <c r="G8" s="13">
        <f t="shared" si="0"/>
        <v>33518.119999999995</v>
      </c>
      <c r="H8" s="20">
        <f t="shared" si="1"/>
        <v>0.3353551822685609</v>
      </c>
      <c r="I8" s="22"/>
    </row>
    <row r="9" spans="1:9" s="2" customFormat="1" ht="43.5" customHeight="1">
      <c r="A9" s="14">
        <v>6</v>
      </c>
      <c r="B9" s="19" t="s">
        <v>17</v>
      </c>
      <c r="C9" s="12" t="s">
        <v>10</v>
      </c>
      <c r="D9" s="13">
        <v>15529.07</v>
      </c>
      <c r="E9" s="14">
        <v>3</v>
      </c>
      <c r="F9" s="13">
        <v>9402</v>
      </c>
      <c r="G9" s="13">
        <f t="shared" si="0"/>
        <v>6127.07</v>
      </c>
      <c r="H9" s="20">
        <f t="shared" si="1"/>
        <v>0.39455485743833985</v>
      </c>
      <c r="I9" s="22"/>
    </row>
    <row r="10" spans="1:9" s="2" customFormat="1" ht="43.5" customHeight="1">
      <c r="A10" s="14">
        <v>7</v>
      </c>
      <c r="B10" s="19" t="s">
        <v>18</v>
      </c>
      <c r="C10" s="12" t="s">
        <v>10</v>
      </c>
      <c r="D10" s="13">
        <v>16832.27</v>
      </c>
      <c r="E10" s="14">
        <v>3</v>
      </c>
      <c r="F10" s="13">
        <v>11954.27</v>
      </c>
      <c r="G10" s="13">
        <f t="shared" si="0"/>
        <v>4878</v>
      </c>
      <c r="H10" s="20">
        <f t="shared" si="1"/>
        <v>0.28980048442664</v>
      </c>
      <c r="I10" s="22"/>
    </row>
    <row r="11" spans="1:9" s="2" customFormat="1" ht="43.5" customHeight="1">
      <c r="A11" s="14">
        <v>8</v>
      </c>
      <c r="B11" s="19" t="s">
        <v>19</v>
      </c>
      <c r="C11" s="12" t="s">
        <v>10</v>
      </c>
      <c r="D11" s="13">
        <v>17443.9</v>
      </c>
      <c r="E11" s="14">
        <v>3</v>
      </c>
      <c r="F11" s="13">
        <v>13002.9</v>
      </c>
      <c r="G11" s="13">
        <f t="shared" si="0"/>
        <v>4441.000000000002</v>
      </c>
      <c r="H11" s="20">
        <f t="shared" si="1"/>
        <v>0.254587563560901</v>
      </c>
      <c r="I11" s="22"/>
    </row>
    <row r="12" spans="1:9" s="2" customFormat="1" ht="43.5" customHeight="1">
      <c r="A12" s="14">
        <v>9</v>
      </c>
      <c r="B12" s="19" t="s">
        <v>20</v>
      </c>
      <c r="C12" s="12" t="s">
        <v>10</v>
      </c>
      <c r="D12" s="13">
        <v>160302.81</v>
      </c>
      <c r="E12" s="14">
        <v>3</v>
      </c>
      <c r="F12" s="13">
        <v>112937</v>
      </c>
      <c r="G12" s="13">
        <f t="shared" si="0"/>
        <v>47365.81</v>
      </c>
      <c r="H12" s="20">
        <f t="shared" si="1"/>
        <v>0.29547710361409135</v>
      </c>
      <c r="I12" s="22"/>
    </row>
    <row r="13" spans="1:9" s="2" customFormat="1" ht="43.5" customHeight="1">
      <c r="A13" s="14">
        <v>10</v>
      </c>
      <c r="B13" s="19" t="s">
        <v>21</v>
      </c>
      <c r="C13" s="12" t="s">
        <v>10</v>
      </c>
      <c r="D13" s="13">
        <v>32632.75</v>
      </c>
      <c r="E13" s="14">
        <v>7</v>
      </c>
      <c r="F13" s="13">
        <v>29860</v>
      </c>
      <c r="G13" s="13">
        <f t="shared" si="0"/>
        <v>2772.75</v>
      </c>
      <c r="H13" s="20">
        <f t="shared" si="1"/>
        <v>0.0849683217013583</v>
      </c>
      <c r="I13" s="22"/>
    </row>
    <row r="14" spans="1:9" s="2" customFormat="1" ht="43.5" customHeight="1">
      <c r="A14" s="14">
        <v>11</v>
      </c>
      <c r="B14" s="19" t="s">
        <v>22</v>
      </c>
      <c r="C14" s="12" t="s">
        <v>10</v>
      </c>
      <c r="D14" s="13">
        <v>82407.19</v>
      </c>
      <c r="E14" s="14">
        <v>3</v>
      </c>
      <c r="F14" s="13">
        <v>70871.19</v>
      </c>
      <c r="G14" s="13">
        <f t="shared" si="0"/>
        <v>11536</v>
      </c>
      <c r="H14" s="20">
        <f t="shared" si="1"/>
        <v>0.13998778504642617</v>
      </c>
      <c r="I14" s="22"/>
    </row>
    <row r="15" spans="1:9" s="2" customFormat="1" ht="43.5" customHeight="1">
      <c r="A15" s="14">
        <v>12</v>
      </c>
      <c r="B15" s="19" t="s">
        <v>23</v>
      </c>
      <c r="C15" s="12" t="s">
        <v>10</v>
      </c>
      <c r="D15" s="13">
        <v>277301.72</v>
      </c>
      <c r="E15" s="14">
        <v>9</v>
      </c>
      <c r="F15" s="13">
        <v>185631.68</v>
      </c>
      <c r="G15" s="13">
        <f t="shared" si="0"/>
        <v>91670.03999999998</v>
      </c>
      <c r="H15" s="20">
        <f t="shared" si="1"/>
        <v>0.3305786924076778</v>
      </c>
      <c r="I15" s="22"/>
    </row>
    <row r="16" spans="1:9" s="2" customFormat="1" ht="43.5" customHeight="1">
      <c r="A16" s="14">
        <v>13</v>
      </c>
      <c r="B16" s="19" t="s">
        <v>24</v>
      </c>
      <c r="C16" s="12" t="s">
        <v>10</v>
      </c>
      <c r="D16" s="13">
        <v>16216</v>
      </c>
      <c r="E16" s="14">
        <v>2</v>
      </c>
      <c r="F16" s="13">
        <v>9972.84</v>
      </c>
      <c r="G16" s="13">
        <f t="shared" si="0"/>
        <v>6243.16</v>
      </c>
      <c r="H16" s="20">
        <f t="shared" si="1"/>
        <v>0.385</v>
      </c>
      <c r="I16" s="22"/>
    </row>
    <row r="17" spans="1:9" s="2" customFormat="1" ht="43.5" customHeight="1">
      <c r="A17" s="14">
        <v>14</v>
      </c>
      <c r="B17" s="19" t="s">
        <v>25</v>
      </c>
      <c r="C17" s="12" t="s">
        <v>26</v>
      </c>
      <c r="D17" s="13">
        <v>263800</v>
      </c>
      <c r="E17" s="14">
        <v>1</v>
      </c>
      <c r="F17" s="13">
        <v>263800</v>
      </c>
      <c r="G17" s="13">
        <f>D17-F17</f>
        <v>0</v>
      </c>
      <c r="H17" s="20">
        <f>G17/D17</f>
        <v>0</v>
      </c>
      <c r="I17" s="22"/>
    </row>
    <row r="18" spans="1:9" s="2" customFormat="1" ht="43.5" customHeight="1">
      <c r="A18" s="14">
        <v>15</v>
      </c>
      <c r="B18" s="19" t="s">
        <v>28</v>
      </c>
      <c r="C18" s="12" t="s">
        <v>10</v>
      </c>
      <c r="D18" s="13">
        <v>26917</v>
      </c>
      <c r="E18" s="14">
        <v>1</v>
      </c>
      <c r="F18" s="13">
        <v>26917</v>
      </c>
      <c r="G18" s="13">
        <f>D18-F18</f>
        <v>0</v>
      </c>
      <c r="H18" s="20">
        <f>G18/D18</f>
        <v>0</v>
      </c>
      <c r="I18" s="22"/>
    </row>
    <row r="19" spans="1:9" s="2" customFormat="1" ht="43.5" customHeight="1">
      <c r="A19" s="14">
        <v>16</v>
      </c>
      <c r="B19" s="19" t="s">
        <v>29</v>
      </c>
      <c r="C19" s="12" t="s">
        <v>10</v>
      </c>
      <c r="D19" s="13">
        <v>24425</v>
      </c>
      <c r="E19" s="14">
        <v>6</v>
      </c>
      <c r="F19" s="13">
        <v>20760</v>
      </c>
      <c r="G19" s="13">
        <f>D19-F19</f>
        <v>3665</v>
      </c>
      <c r="H19" s="20">
        <f>G19/D19</f>
        <v>0.15005117707267143</v>
      </c>
      <c r="I19" s="22"/>
    </row>
    <row r="20" spans="1:9" s="2" customFormat="1" ht="43.5" customHeight="1">
      <c r="A20" s="14">
        <v>17</v>
      </c>
      <c r="B20" s="19" t="s">
        <v>30</v>
      </c>
      <c r="C20" s="12" t="s">
        <v>10</v>
      </c>
      <c r="D20" s="13">
        <v>9200</v>
      </c>
      <c r="E20" s="14">
        <v>2</v>
      </c>
      <c r="F20" s="13">
        <v>8970</v>
      </c>
      <c r="G20" s="13">
        <f>D20-F20</f>
        <v>230</v>
      </c>
      <c r="H20" s="20">
        <f>G20/D20</f>
        <v>0.025</v>
      </c>
      <c r="I20" s="22"/>
    </row>
    <row r="21" spans="1:9" s="2" customFormat="1" ht="43.5" customHeight="1">
      <c r="A21" s="14">
        <v>18</v>
      </c>
      <c r="B21" s="19" t="s">
        <v>31</v>
      </c>
      <c r="C21" s="12" t="s">
        <v>10</v>
      </c>
      <c r="D21" s="13">
        <v>16197.92</v>
      </c>
      <c r="E21" s="14">
        <v>1</v>
      </c>
      <c r="F21" s="13">
        <v>16197.92</v>
      </c>
      <c r="G21" s="13">
        <f>D21-F21</f>
        <v>0</v>
      </c>
      <c r="H21" s="20">
        <f>G21/D21</f>
        <v>0</v>
      </c>
      <c r="I21" s="22"/>
    </row>
    <row r="22" spans="1:9" s="2" customFormat="1" ht="43.5" customHeight="1">
      <c r="A22" s="14">
        <v>19</v>
      </c>
      <c r="B22" s="19" t="s">
        <v>32</v>
      </c>
      <c r="C22" s="12" t="s">
        <v>10</v>
      </c>
      <c r="D22" s="13">
        <v>74032</v>
      </c>
      <c r="E22" s="14">
        <v>1</v>
      </c>
      <c r="F22" s="13">
        <v>74032</v>
      </c>
      <c r="G22" s="13">
        <f t="shared" si="0"/>
        <v>0</v>
      </c>
      <c r="H22" s="20">
        <f t="shared" si="1"/>
        <v>0</v>
      </c>
      <c r="I22" s="22"/>
    </row>
    <row r="23" spans="1:9" ht="15.75">
      <c r="A23" s="16"/>
      <c r="B23" s="15" t="s">
        <v>7</v>
      </c>
      <c r="C23" s="16"/>
      <c r="D23" s="17">
        <f>SUM(D4:D22)</f>
        <v>1987785.3699999999</v>
      </c>
      <c r="E23" s="17">
        <f>SUM(E4:E22)</f>
        <v>56</v>
      </c>
      <c r="F23" s="17">
        <f>SUM(F4:F22)</f>
        <v>1770239.95</v>
      </c>
      <c r="G23" s="17">
        <f>SUM(G4:G22)</f>
        <v>217545.41999999998</v>
      </c>
      <c r="H23" s="20">
        <f t="shared" si="1"/>
        <v>0.10944110127946056</v>
      </c>
      <c r="I23" s="21"/>
    </row>
    <row r="24" spans="1:8" ht="15.75">
      <c r="A24" s="1"/>
      <c r="C24" s="1"/>
      <c r="D24" s="1"/>
      <c r="E24" s="1"/>
      <c r="H24" s="1"/>
    </row>
  </sheetData>
  <sheetProtection/>
  <mergeCells count="23">
    <mergeCell ref="H21:I21"/>
    <mergeCell ref="H15:I15"/>
    <mergeCell ref="H16:I16"/>
    <mergeCell ref="H17:I17"/>
    <mergeCell ref="H18:I18"/>
    <mergeCell ref="H19:I19"/>
    <mergeCell ref="H20:I20"/>
    <mergeCell ref="A1:I1"/>
    <mergeCell ref="A2:I2"/>
    <mergeCell ref="H3:I3"/>
    <mergeCell ref="H4:I4"/>
    <mergeCell ref="H5:I5"/>
    <mergeCell ref="H14:I14"/>
    <mergeCell ref="H23:I23"/>
    <mergeCell ref="H6:I6"/>
    <mergeCell ref="H7:I7"/>
    <mergeCell ref="H8:I8"/>
    <mergeCell ref="H9:I9"/>
    <mergeCell ref="H10:I10"/>
    <mergeCell ref="H11:I11"/>
    <mergeCell ref="H12:I12"/>
    <mergeCell ref="H13:I13"/>
    <mergeCell ref="H22:I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User</cp:lastModifiedBy>
  <cp:lastPrinted>2014-07-08T05:35:54Z</cp:lastPrinted>
  <dcterms:created xsi:type="dcterms:W3CDTF">2014-07-08T04:57:00Z</dcterms:created>
  <dcterms:modified xsi:type="dcterms:W3CDTF">2018-09-28T12:51:28Z</dcterms:modified>
  <cp:category/>
  <cp:version/>
  <cp:contentType/>
  <cp:contentStatus/>
</cp:coreProperties>
</file>